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ae04f03d941c7cbd/Área de Trabalho/"/>
    </mc:Choice>
  </mc:AlternateContent>
  <xr:revisionPtr revIDLastSave="5" documentId="8_{5DF5ACA1-15C9-411D-9679-6B8E07B2680B}" xr6:coauthVersionLast="47" xr6:coauthVersionMax="47" xr10:uidLastSave="{4A6E895F-390C-4F89-97F3-80F5D37D3460}"/>
  <bookViews>
    <workbookView xWindow="-120" yWindow="-120" windowWidth="20730" windowHeight="11160" xr2:uid="{00000000-000D-0000-FFFF-FFFF00000000}"/>
  </bookViews>
  <sheets>
    <sheet name="AR CONDICIONADO_PREDIO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1" l="1"/>
  <c r="H40" i="11" s="1"/>
  <c r="G41" i="11"/>
  <c r="H41" i="11" s="1"/>
  <c r="G42" i="11"/>
  <c r="H42" i="11" s="1"/>
  <c r="G43" i="11"/>
  <c r="H43" i="11" s="1"/>
  <c r="G44" i="11"/>
  <c r="H44" i="11" s="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H33" i="11" s="1"/>
  <c r="G32" i="11"/>
  <c r="H32" i="11" s="1"/>
  <c r="G31" i="11"/>
  <c r="H31" i="11" s="1"/>
  <c r="G30" i="11"/>
  <c r="H30" i="11" s="1"/>
  <c r="G63" i="11"/>
  <c r="H63" i="11" s="1"/>
  <c r="G62" i="11"/>
  <c r="H62" i="11" s="1"/>
  <c r="G61" i="11"/>
  <c r="H61" i="11" s="1"/>
  <c r="G60" i="11"/>
  <c r="H60" i="11" s="1"/>
  <c r="G59" i="11"/>
  <c r="H59" i="11" s="1"/>
  <c r="G58" i="11"/>
  <c r="H58" i="11" s="1"/>
  <c r="G57" i="11"/>
  <c r="H57" i="11" s="1"/>
  <c r="G56" i="11"/>
  <c r="H56" i="11" s="1"/>
  <c r="G55" i="11"/>
  <c r="H55" i="11" s="1"/>
  <c r="G54" i="11"/>
  <c r="H54" i="11" s="1"/>
  <c r="G53" i="11"/>
  <c r="H53" i="11" s="1"/>
  <c r="G52" i="11"/>
  <c r="H52" i="11" s="1"/>
  <c r="G51" i="11"/>
  <c r="H51" i="11" s="1"/>
  <c r="G50" i="11"/>
  <c r="H50" i="11" s="1"/>
  <c r="G49" i="11"/>
  <c r="H49" i="11" s="1"/>
  <c r="G48" i="11"/>
  <c r="H48" i="11" s="1"/>
  <c r="G47" i="11"/>
  <c r="H47" i="11" s="1"/>
  <c r="G46" i="11"/>
  <c r="H46" i="11" s="1"/>
  <c r="G45" i="11"/>
  <c r="H45" i="11" s="1"/>
  <c r="G11" i="11"/>
  <c r="H11" i="11" s="1"/>
  <c r="G12" i="11"/>
  <c r="H12" i="11" s="1"/>
  <c r="G13" i="11"/>
  <c r="H13" i="11" s="1"/>
  <c r="G14" i="11"/>
  <c r="H14" i="11" s="1"/>
  <c r="G15" i="11"/>
  <c r="H15" i="11" s="1"/>
  <c r="G16" i="11"/>
  <c r="H16" i="11" s="1"/>
  <c r="G17" i="11"/>
  <c r="H17" i="11" s="1"/>
  <c r="G18" i="11"/>
  <c r="H18" i="11" s="1"/>
  <c r="G19" i="11"/>
  <c r="H19" i="11" s="1"/>
  <c r="G20" i="11"/>
  <c r="H20" i="11" s="1"/>
  <c r="G21" i="11"/>
  <c r="H21" i="11" s="1"/>
  <c r="G22" i="11"/>
  <c r="H22" i="11" s="1"/>
  <c r="G23" i="11"/>
  <c r="H23" i="11" s="1"/>
  <c r="G24" i="11"/>
  <c r="H24" i="11" s="1"/>
  <c r="G25" i="11"/>
  <c r="H25" i="11" s="1"/>
  <c r="G26" i="11"/>
  <c r="H26" i="11" s="1"/>
  <c r="G27" i="11"/>
  <c r="H27" i="11" s="1"/>
  <c r="G28" i="11"/>
  <c r="H28" i="11" s="1"/>
  <c r="G29" i="11"/>
  <c r="H29" i="11" s="1"/>
  <c r="G10" i="11"/>
  <c r="H10" i="11" s="1"/>
  <c r="G9" i="11" l="1"/>
  <c r="H9" i="11" s="1"/>
  <c r="G8" i="11"/>
  <c r="H8" i="11" s="1"/>
  <c r="G7" i="11"/>
  <c r="H7" i="11" s="1"/>
  <c r="G6" i="11"/>
  <c r="H6" i="11" s="1"/>
  <c r="G5" i="11"/>
  <c r="H5" i="11" s="1"/>
</calcChain>
</file>

<file path=xl/sharedStrings.xml><?xml version="1.0" encoding="utf-8"?>
<sst xmlns="http://schemas.openxmlformats.org/spreadsheetml/2006/main" count="127" uniqueCount="79">
  <si>
    <t>AMBIENTE</t>
  </si>
  <si>
    <t>DIMENSÕES (m)</t>
  </si>
  <si>
    <t>CÁLCULO DE BTU EM FUNÇÃO DA ÁREA EM M²</t>
  </si>
  <si>
    <t>COMPRIMENTO</t>
  </si>
  <si>
    <t>LARGURA</t>
  </si>
  <si>
    <t>ALTURA</t>
  </si>
  <si>
    <t>ÁREA(M²)</t>
  </si>
  <si>
    <t>TÉRREO</t>
  </si>
  <si>
    <t>AR CONDICIONADO COMERCIAL</t>
  </si>
  <si>
    <t>Reunião</t>
  </si>
  <si>
    <t>2 x 18.000 btu</t>
  </si>
  <si>
    <t xml:space="preserve"> 3 x 24.000 btu</t>
  </si>
  <si>
    <t>RACK</t>
  </si>
  <si>
    <t>AR CONDICIONADO - AMBIENTES INTERNOS (PRÉDIO)</t>
  </si>
  <si>
    <t>12.000 btu</t>
  </si>
  <si>
    <t>Sala 37</t>
  </si>
  <si>
    <t>Sala 35</t>
  </si>
  <si>
    <t>18.000 btu</t>
  </si>
  <si>
    <t>Sala 36</t>
  </si>
  <si>
    <t>Sala 34</t>
  </si>
  <si>
    <t>Sala 33</t>
  </si>
  <si>
    <t>Sala 32</t>
  </si>
  <si>
    <t>Sala 30</t>
  </si>
  <si>
    <t>Sala 29</t>
  </si>
  <si>
    <t>Sala 28</t>
  </si>
  <si>
    <t>Sala 27</t>
  </si>
  <si>
    <t>Sala 26</t>
  </si>
  <si>
    <t>Sala 25</t>
  </si>
  <si>
    <t>Sala 24</t>
  </si>
  <si>
    <t>Sala 23</t>
  </si>
  <si>
    <t>Sala 22</t>
  </si>
  <si>
    <t>Sala 21</t>
  </si>
  <si>
    <t>Sala 20</t>
  </si>
  <si>
    <t>24.000 btu</t>
  </si>
  <si>
    <t>Sala 19</t>
  </si>
  <si>
    <t>Sala 18</t>
  </si>
  <si>
    <t>Sala 17</t>
  </si>
  <si>
    <t>Auditório</t>
  </si>
  <si>
    <t>Espera</t>
  </si>
  <si>
    <t>Cadastro</t>
  </si>
  <si>
    <t>1 x 48000 btu</t>
  </si>
  <si>
    <t>Sala 44</t>
  </si>
  <si>
    <t>Depósito</t>
  </si>
  <si>
    <t>Arquivo</t>
  </si>
  <si>
    <t>Sala 45</t>
  </si>
  <si>
    <t>2 x 12.000 btu</t>
  </si>
  <si>
    <t>Sala 43</t>
  </si>
  <si>
    <t>Sala 42</t>
  </si>
  <si>
    <t>Sala 41</t>
  </si>
  <si>
    <t>Sala 40</t>
  </si>
  <si>
    <t>Sala 39</t>
  </si>
  <si>
    <t>12.0000 btu</t>
  </si>
  <si>
    <t>Sala 46</t>
  </si>
  <si>
    <t xml:space="preserve"> 2 x 12.000 btu</t>
  </si>
  <si>
    <t>Sala 52</t>
  </si>
  <si>
    <t xml:space="preserve"> 2 x 18.000 btu</t>
  </si>
  <si>
    <t>Sala 47</t>
  </si>
  <si>
    <t>Sala 48</t>
  </si>
  <si>
    <t>Sala 49</t>
  </si>
  <si>
    <t>Sala 50</t>
  </si>
  <si>
    <t>Sala 51</t>
  </si>
  <si>
    <t>MEZANINO</t>
  </si>
  <si>
    <t>Sala 13</t>
  </si>
  <si>
    <t>Sala 14</t>
  </si>
  <si>
    <t>Sala 10</t>
  </si>
  <si>
    <t>Sala 12</t>
  </si>
  <si>
    <t>Sala 11</t>
  </si>
  <si>
    <t>Sala 09</t>
  </si>
  <si>
    <t>Sala 08</t>
  </si>
  <si>
    <t>Sala 07</t>
  </si>
  <si>
    <t>36.000 btu</t>
  </si>
  <si>
    <t>Sala 15</t>
  </si>
  <si>
    <t>Sala 16</t>
  </si>
  <si>
    <t>Sala 06</t>
  </si>
  <si>
    <t>Sala 05</t>
  </si>
  <si>
    <t>Sala 04</t>
  </si>
  <si>
    <t>Sala 03</t>
  </si>
  <si>
    <t>Sala 02</t>
  </si>
  <si>
    <t xml:space="preserve"> 2 x 24.000 btu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</si>
</sst>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justify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textRotation="90"/>
    </xf>
    <xf numFmtId="0" fontId="2" fillId="0" borderId="21" xfId="0" applyFont="1" applyBorder="1" applyAlignment="1">
      <alignment horizontal="justify" vertical="center"/>
    </xf>
    <xf numFmtId="0" fontId="2" fillId="0" borderId="24" xfId="0" applyFont="1" applyBorder="1" applyAlignment="1">
      <alignment horizontal="justify" vertical="center"/>
    </xf>
    <xf numFmtId="2" fontId="2" fillId="0" borderId="16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2" borderId="19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7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justify" vertical="center"/>
    </xf>
    <xf numFmtId="0" fontId="2" fillId="0" borderId="24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9" xfId="0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63"/>
  <sheetViews>
    <sheetView tabSelected="1" topLeftCell="B1" workbookViewId="0">
      <selection activeCell="F40" sqref="F40"/>
    </sheetView>
  </sheetViews>
  <sheetFormatPr defaultRowHeight="15" x14ac:dyDescent="0.25"/>
  <cols>
    <col min="3" max="3" width="24.5703125" customWidth="1"/>
    <col min="4" max="4" width="18" bestFit="1" customWidth="1"/>
    <col min="5" max="5" width="11.42578125" bestFit="1" customWidth="1"/>
    <col min="6" max="6" width="9.7109375" bestFit="1" customWidth="1"/>
    <col min="7" max="7" width="11" bestFit="1" customWidth="1"/>
    <col min="8" max="8" width="30.7109375" customWidth="1"/>
    <col min="9" max="9" width="27.140625" customWidth="1"/>
  </cols>
  <sheetData>
    <row r="1" spans="2:10" ht="15.75" thickBot="1" x14ac:dyDescent="0.3"/>
    <row r="2" spans="2:10" ht="16.5" thickBot="1" x14ac:dyDescent="0.3">
      <c r="B2" s="1"/>
      <c r="C2" s="33" t="s">
        <v>13</v>
      </c>
      <c r="D2" s="34"/>
      <c r="E2" s="34"/>
      <c r="F2" s="34"/>
      <c r="G2" s="34"/>
      <c r="H2" s="34"/>
      <c r="I2" s="35"/>
    </row>
    <row r="3" spans="2:10" ht="15" customHeight="1" x14ac:dyDescent="0.25">
      <c r="B3" s="1"/>
      <c r="C3" s="36" t="s">
        <v>0</v>
      </c>
      <c r="D3" s="38" t="s">
        <v>1</v>
      </c>
      <c r="E3" s="39"/>
      <c r="F3" s="39"/>
      <c r="G3" s="40"/>
      <c r="H3" s="41" t="s">
        <v>2</v>
      </c>
      <c r="I3" s="43" t="s">
        <v>8</v>
      </c>
    </row>
    <row r="4" spans="2:10" ht="27" customHeight="1" thickBot="1" x14ac:dyDescent="0.3">
      <c r="B4" s="1"/>
      <c r="C4" s="37"/>
      <c r="D4" s="2" t="s">
        <v>3</v>
      </c>
      <c r="E4" s="3" t="s">
        <v>4</v>
      </c>
      <c r="F4" s="3" t="s">
        <v>5</v>
      </c>
      <c r="G4" s="4" t="s">
        <v>6</v>
      </c>
      <c r="H4" s="42"/>
      <c r="I4" s="44"/>
    </row>
    <row r="5" spans="2:10" ht="15.75" x14ac:dyDescent="0.25">
      <c r="B5" s="30" t="s">
        <v>7</v>
      </c>
      <c r="C5" s="21" t="s">
        <v>15</v>
      </c>
      <c r="D5" s="5">
        <v>3.87</v>
      </c>
      <c r="E5" s="6">
        <v>2.91</v>
      </c>
      <c r="F5" s="7">
        <v>3</v>
      </c>
      <c r="G5" s="8">
        <f>ROUND(D5*E5,2)</f>
        <v>11.26</v>
      </c>
      <c r="H5" s="9">
        <f>(800*G5)+800</f>
        <v>9808</v>
      </c>
      <c r="I5" s="10" t="s">
        <v>14</v>
      </c>
    </row>
    <row r="6" spans="2:10" ht="15.75" x14ac:dyDescent="0.25">
      <c r="B6" s="31"/>
      <c r="C6" s="11" t="s">
        <v>18</v>
      </c>
      <c r="D6" s="12">
        <v>3.18</v>
      </c>
      <c r="E6" s="13">
        <v>6.28</v>
      </c>
      <c r="F6" s="14">
        <v>3</v>
      </c>
      <c r="G6" s="15">
        <f t="shared" ref="G6:G10" si="0">ROUND(D6*E6,2)</f>
        <v>19.97</v>
      </c>
      <c r="H6" s="16">
        <f t="shared" ref="H6:H29" si="1">(800*G6)+800</f>
        <v>16776</v>
      </c>
      <c r="I6" s="17" t="s">
        <v>17</v>
      </c>
    </row>
    <row r="7" spans="2:10" ht="15.75" x14ac:dyDescent="0.25">
      <c r="B7" s="31"/>
      <c r="C7" s="11" t="s">
        <v>16</v>
      </c>
      <c r="D7" s="12">
        <v>2.84</v>
      </c>
      <c r="E7" s="13">
        <v>5.35</v>
      </c>
      <c r="F7" s="14">
        <v>3</v>
      </c>
      <c r="G7" s="15">
        <f t="shared" si="0"/>
        <v>15.19</v>
      </c>
      <c r="H7" s="16">
        <f t="shared" si="1"/>
        <v>12952</v>
      </c>
      <c r="I7" s="17" t="s">
        <v>17</v>
      </c>
    </row>
    <row r="8" spans="2:10" ht="15.75" x14ac:dyDescent="0.25">
      <c r="B8" s="31"/>
      <c r="C8" s="11" t="s">
        <v>19</v>
      </c>
      <c r="D8" s="12">
        <v>2.85</v>
      </c>
      <c r="E8" s="13">
        <v>5.42</v>
      </c>
      <c r="F8" s="14">
        <v>3</v>
      </c>
      <c r="G8" s="15">
        <f t="shared" si="0"/>
        <v>15.45</v>
      </c>
      <c r="H8" s="16">
        <f t="shared" si="1"/>
        <v>13160</v>
      </c>
      <c r="I8" s="19" t="s">
        <v>17</v>
      </c>
      <c r="J8" s="18"/>
    </row>
    <row r="9" spans="2:10" ht="15.75" x14ac:dyDescent="0.25">
      <c r="B9" s="31"/>
      <c r="C9" s="11" t="s">
        <v>20</v>
      </c>
      <c r="D9" s="12">
        <v>2.85</v>
      </c>
      <c r="E9" s="13">
        <v>5.35</v>
      </c>
      <c r="F9" s="14">
        <v>3</v>
      </c>
      <c r="G9" s="15">
        <f t="shared" si="0"/>
        <v>15.25</v>
      </c>
      <c r="H9" s="16">
        <f t="shared" si="1"/>
        <v>13000</v>
      </c>
      <c r="I9" s="17" t="s">
        <v>17</v>
      </c>
      <c r="J9" s="18"/>
    </row>
    <row r="10" spans="2:10" ht="15.75" x14ac:dyDescent="0.25">
      <c r="B10" s="31"/>
      <c r="C10" s="11" t="s">
        <v>21</v>
      </c>
      <c r="D10" s="12">
        <v>2.78</v>
      </c>
      <c r="E10" s="13">
        <v>2.67</v>
      </c>
      <c r="F10" s="14">
        <v>3</v>
      </c>
      <c r="G10" s="15">
        <f t="shared" si="0"/>
        <v>7.42</v>
      </c>
      <c r="H10" s="16">
        <f t="shared" si="1"/>
        <v>6736</v>
      </c>
      <c r="I10" s="17" t="s">
        <v>14</v>
      </c>
      <c r="J10" s="18"/>
    </row>
    <row r="11" spans="2:10" ht="15.75" x14ac:dyDescent="0.25">
      <c r="B11" s="31"/>
      <c r="C11" s="11" t="s">
        <v>9</v>
      </c>
      <c r="D11" s="12">
        <v>2.85</v>
      </c>
      <c r="E11" s="13">
        <v>2.52</v>
      </c>
      <c r="F11" s="14">
        <v>3</v>
      </c>
      <c r="G11" s="15">
        <f t="shared" ref="G11:G44" si="2">ROUND(D11*E11,2)</f>
        <v>7.18</v>
      </c>
      <c r="H11" s="16">
        <f t="shared" si="1"/>
        <v>6544</v>
      </c>
      <c r="I11" s="17" t="s">
        <v>14</v>
      </c>
      <c r="J11" s="18"/>
    </row>
    <row r="12" spans="2:10" ht="15.75" x14ac:dyDescent="0.25">
      <c r="B12" s="31"/>
      <c r="C12" s="11" t="s">
        <v>22</v>
      </c>
      <c r="D12" s="12">
        <v>2.94</v>
      </c>
      <c r="E12" s="13">
        <v>5.17</v>
      </c>
      <c r="F12" s="14">
        <v>3</v>
      </c>
      <c r="G12" s="15">
        <f t="shared" si="2"/>
        <v>15.2</v>
      </c>
      <c r="H12" s="16">
        <f t="shared" si="1"/>
        <v>12960</v>
      </c>
      <c r="I12" s="17" t="s">
        <v>17</v>
      </c>
      <c r="J12" s="18"/>
    </row>
    <row r="13" spans="2:10" ht="15.75" x14ac:dyDescent="0.25">
      <c r="B13" s="31"/>
      <c r="C13" s="11" t="s">
        <v>23</v>
      </c>
      <c r="D13" s="12">
        <v>2.93</v>
      </c>
      <c r="E13" s="13">
        <v>5.17</v>
      </c>
      <c r="F13" s="14">
        <v>3</v>
      </c>
      <c r="G13" s="15">
        <f t="shared" si="2"/>
        <v>15.15</v>
      </c>
      <c r="H13" s="16">
        <f t="shared" si="1"/>
        <v>12920</v>
      </c>
      <c r="I13" s="17" t="s">
        <v>17</v>
      </c>
      <c r="J13" s="18"/>
    </row>
    <row r="14" spans="2:10" ht="15.75" x14ac:dyDescent="0.25">
      <c r="B14" s="31"/>
      <c r="C14" s="11" t="s">
        <v>24</v>
      </c>
      <c r="D14" s="12">
        <v>2.88</v>
      </c>
      <c r="E14" s="13">
        <v>5.17</v>
      </c>
      <c r="F14" s="14">
        <v>3</v>
      </c>
      <c r="G14" s="15">
        <f t="shared" si="2"/>
        <v>14.89</v>
      </c>
      <c r="H14" s="16">
        <f t="shared" si="1"/>
        <v>12712</v>
      </c>
      <c r="I14" s="17" t="s">
        <v>17</v>
      </c>
      <c r="J14" s="18"/>
    </row>
    <row r="15" spans="2:10" ht="15.75" x14ac:dyDescent="0.25">
      <c r="B15" s="31"/>
      <c r="C15" s="11" t="s">
        <v>25</v>
      </c>
      <c r="D15" s="12">
        <v>2.88</v>
      </c>
      <c r="E15" s="13">
        <v>5.17</v>
      </c>
      <c r="F15" s="14">
        <v>3</v>
      </c>
      <c r="G15" s="15">
        <f t="shared" si="2"/>
        <v>14.89</v>
      </c>
      <c r="H15" s="16">
        <f t="shared" si="1"/>
        <v>12712</v>
      </c>
      <c r="I15" s="17" t="s">
        <v>17</v>
      </c>
      <c r="J15" s="18"/>
    </row>
    <row r="16" spans="2:10" ht="15.75" x14ac:dyDescent="0.25">
      <c r="B16" s="31"/>
      <c r="C16" s="11" t="s">
        <v>26</v>
      </c>
      <c r="D16" s="12">
        <v>2.9</v>
      </c>
      <c r="E16" s="13">
        <v>5.17</v>
      </c>
      <c r="F16" s="14">
        <v>3</v>
      </c>
      <c r="G16" s="15">
        <f t="shared" si="2"/>
        <v>14.99</v>
      </c>
      <c r="H16" s="16">
        <f t="shared" si="1"/>
        <v>12792</v>
      </c>
      <c r="I16" s="17" t="s">
        <v>17</v>
      </c>
      <c r="J16" s="18"/>
    </row>
    <row r="17" spans="2:10" ht="15.75" x14ac:dyDescent="0.25">
      <c r="B17" s="31"/>
      <c r="C17" s="11" t="s">
        <v>27</v>
      </c>
      <c r="D17" s="12">
        <v>2.9</v>
      </c>
      <c r="E17" s="13">
        <v>5.17</v>
      </c>
      <c r="F17" s="14">
        <v>3</v>
      </c>
      <c r="G17" s="15">
        <f t="shared" si="2"/>
        <v>14.99</v>
      </c>
      <c r="H17" s="16">
        <f t="shared" si="1"/>
        <v>12792</v>
      </c>
      <c r="I17" s="17" t="s">
        <v>17</v>
      </c>
      <c r="J17" s="18"/>
    </row>
    <row r="18" spans="2:10" ht="15.75" x14ac:dyDescent="0.25">
      <c r="B18" s="31"/>
      <c r="C18" s="11" t="s">
        <v>28</v>
      </c>
      <c r="D18" s="12">
        <v>2.88</v>
      </c>
      <c r="E18" s="13">
        <v>5.17</v>
      </c>
      <c r="F18" s="14">
        <v>3</v>
      </c>
      <c r="G18" s="15">
        <f t="shared" si="2"/>
        <v>14.89</v>
      </c>
      <c r="H18" s="16">
        <f t="shared" si="1"/>
        <v>12712</v>
      </c>
      <c r="I18" s="17" t="s">
        <v>17</v>
      </c>
      <c r="J18" s="18"/>
    </row>
    <row r="19" spans="2:10" ht="15.75" x14ac:dyDescent="0.25">
      <c r="B19" s="31"/>
      <c r="C19" s="11" t="s">
        <v>29</v>
      </c>
      <c r="D19" s="12">
        <v>4.2699999999999996</v>
      </c>
      <c r="E19" s="13">
        <v>2.71</v>
      </c>
      <c r="F19" s="14">
        <v>3</v>
      </c>
      <c r="G19" s="15">
        <f t="shared" si="2"/>
        <v>11.57</v>
      </c>
      <c r="H19" s="16">
        <f t="shared" si="1"/>
        <v>10056</v>
      </c>
      <c r="I19" s="17" t="s">
        <v>14</v>
      </c>
      <c r="J19" s="18"/>
    </row>
    <row r="20" spans="2:10" ht="15.75" x14ac:dyDescent="0.25">
      <c r="B20" s="31"/>
      <c r="C20" s="11" t="s">
        <v>30</v>
      </c>
      <c r="D20" s="12">
        <v>4.2699999999999996</v>
      </c>
      <c r="E20" s="13">
        <v>2.71</v>
      </c>
      <c r="F20" s="14">
        <v>3</v>
      </c>
      <c r="G20" s="15">
        <f t="shared" si="2"/>
        <v>11.57</v>
      </c>
      <c r="H20" s="16">
        <f t="shared" si="1"/>
        <v>10056</v>
      </c>
      <c r="I20" s="17" t="s">
        <v>14</v>
      </c>
      <c r="J20" s="18"/>
    </row>
    <row r="21" spans="2:10" ht="15.75" x14ac:dyDescent="0.25">
      <c r="B21" s="31"/>
      <c r="C21" s="11" t="s">
        <v>31</v>
      </c>
      <c r="D21" s="12">
        <v>3.96</v>
      </c>
      <c r="E21" s="13">
        <v>5.59</v>
      </c>
      <c r="F21" s="14">
        <v>3</v>
      </c>
      <c r="G21" s="15">
        <f t="shared" si="2"/>
        <v>22.14</v>
      </c>
      <c r="H21" s="16">
        <f t="shared" si="1"/>
        <v>18512</v>
      </c>
      <c r="I21" s="17" t="s">
        <v>33</v>
      </c>
      <c r="J21" s="18"/>
    </row>
    <row r="22" spans="2:10" ht="15.75" x14ac:dyDescent="0.25">
      <c r="B22" s="31"/>
      <c r="C22" s="11" t="s">
        <v>32</v>
      </c>
      <c r="D22" s="12">
        <v>4.21</v>
      </c>
      <c r="E22" s="13">
        <v>2.74</v>
      </c>
      <c r="F22" s="14">
        <v>3</v>
      </c>
      <c r="G22" s="15">
        <f t="shared" si="2"/>
        <v>11.54</v>
      </c>
      <c r="H22" s="16">
        <f t="shared" si="1"/>
        <v>10032</v>
      </c>
      <c r="I22" s="17" t="s">
        <v>14</v>
      </c>
      <c r="J22" s="18"/>
    </row>
    <row r="23" spans="2:10" ht="15.75" x14ac:dyDescent="0.25">
      <c r="B23" s="31"/>
      <c r="C23" s="11" t="s">
        <v>12</v>
      </c>
      <c r="D23" s="12">
        <v>4.21</v>
      </c>
      <c r="E23" s="13">
        <v>2.74</v>
      </c>
      <c r="F23" s="14">
        <v>3</v>
      </c>
      <c r="G23" s="15">
        <f t="shared" si="2"/>
        <v>11.54</v>
      </c>
      <c r="H23" s="16">
        <f t="shared" si="1"/>
        <v>10032</v>
      </c>
      <c r="I23" s="17" t="s">
        <v>10</v>
      </c>
      <c r="J23" s="18"/>
    </row>
    <row r="24" spans="2:10" ht="15.75" x14ac:dyDescent="0.25">
      <c r="B24" s="31"/>
      <c r="C24" s="11" t="s">
        <v>34</v>
      </c>
      <c r="D24" s="12">
        <v>4.5599999999999996</v>
      </c>
      <c r="E24" s="13">
        <v>5.59</v>
      </c>
      <c r="F24" s="14">
        <v>3</v>
      </c>
      <c r="G24" s="15">
        <f t="shared" si="2"/>
        <v>25.49</v>
      </c>
      <c r="H24" s="16">
        <f t="shared" si="1"/>
        <v>21192</v>
      </c>
      <c r="I24" s="17" t="s">
        <v>33</v>
      </c>
      <c r="J24" s="18"/>
    </row>
    <row r="25" spans="2:10" ht="15.75" x14ac:dyDescent="0.25">
      <c r="B25" s="31"/>
      <c r="C25" s="11" t="s">
        <v>35</v>
      </c>
      <c r="D25" s="12">
        <v>3.4</v>
      </c>
      <c r="E25" s="13">
        <v>5.59</v>
      </c>
      <c r="F25" s="14">
        <v>3</v>
      </c>
      <c r="G25" s="15">
        <f t="shared" si="2"/>
        <v>19.010000000000002</v>
      </c>
      <c r="H25" s="16">
        <f t="shared" si="1"/>
        <v>16008.000000000002</v>
      </c>
      <c r="I25" s="17" t="s">
        <v>17</v>
      </c>
      <c r="J25" s="18"/>
    </row>
    <row r="26" spans="2:10" ht="15.75" x14ac:dyDescent="0.25">
      <c r="B26" s="31"/>
      <c r="C26" s="11" t="s">
        <v>36</v>
      </c>
      <c r="D26" s="12">
        <v>3.46</v>
      </c>
      <c r="E26" s="13">
        <v>5.59</v>
      </c>
      <c r="F26" s="14">
        <v>3</v>
      </c>
      <c r="G26" s="15">
        <f t="shared" si="2"/>
        <v>19.34</v>
      </c>
      <c r="H26" s="16">
        <f t="shared" si="1"/>
        <v>16272</v>
      </c>
      <c r="I26" s="17" t="s">
        <v>17</v>
      </c>
      <c r="J26" s="18"/>
    </row>
    <row r="27" spans="2:10" ht="15.75" x14ac:dyDescent="0.25">
      <c r="B27" s="31"/>
      <c r="C27" s="11" t="s">
        <v>37</v>
      </c>
      <c r="D27" s="12">
        <v>13.05</v>
      </c>
      <c r="E27" s="13">
        <v>5.8</v>
      </c>
      <c r="F27" s="14">
        <v>3</v>
      </c>
      <c r="G27" s="15">
        <f t="shared" si="2"/>
        <v>75.69</v>
      </c>
      <c r="H27" s="16">
        <f t="shared" si="1"/>
        <v>61352</v>
      </c>
      <c r="I27" s="17" t="s">
        <v>11</v>
      </c>
      <c r="J27" s="18"/>
    </row>
    <row r="28" spans="2:10" ht="15.75" x14ac:dyDescent="0.25">
      <c r="B28" s="31"/>
      <c r="C28" s="11" t="s">
        <v>38</v>
      </c>
      <c r="D28" s="12">
        <v>7.93</v>
      </c>
      <c r="E28" s="13">
        <v>6.31</v>
      </c>
      <c r="F28" s="14">
        <v>3</v>
      </c>
      <c r="G28" s="15">
        <f t="shared" si="2"/>
        <v>50.04</v>
      </c>
      <c r="H28" s="16">
        <f t="shared" si="1"/>
        <v>40832</v>
      </c>
      <c r="I28" s="17" t="s">
        <v>40</v>
      </c>
      <c r="J28" s="18"/>
    </row>
    <row r="29" spans="2:10" ht="16.5" thickBot="1" x14ac:dyDescent="0.3">
      <c r="B29" s="32"/>
      <c r="C29" s="22" t="s">
        <v>39</v>
      </c>
      <c r="D29" s="23">
        <v>2.38</v>
      </c>
      <c r="E29" s="24">
        <v>4</v>
      </c>
      <c r="F29" s="25">
        <v>3</v>
      </c>
      <c r="G29" s="26">
        <f t="shared" si="2"/>
        <v>9.52</v>
      </c>
      <c r="H29" s="27">
        <f t="shared" si="1"/>
        <v>8416</v>
      </c>
      <c r="I29" s="28" t="s">
        <v>14</v>
      </c>
      <c r="J29" s="18"/>
    </row>
    <row r="30" spans="2:10" ht="15.75" x14ac:dyDescent="0.25">
      <c r="B30" s="29"/>
      <c r="C30" s="21" t="s">
        <v>62</v>
      </c>
      <c r="D30" s="5">
        <v>5.0199999999999996</v>
      </c>
      <c r="E30" s="6">
        <v>6</v>
      </c>
      <c r="F30" s="14">
        <v>3</v>
      </c>
      <c r="G30" s="8">
        <f t="shared" si="2"/>
        <v>30.12</v>
      </c>
      <c r="H30" s="16">
        <f t="shared" ref="H30:H44" si="3">(800*G30)+800</f>
        <v>24896</v>
      </c>
      <c r="I30" s="17" t="s">
        <v>70</v>
      </c>
      <c r="J30" s="18"/>
    </row>
    <row r="31" spans="2:10" ht="15.75" x14ac:dyDescent="0.25">
      <c r="B31" s="20"/>
      <c r="C31" s="11" t="s">
        <v>63</v>
      </c>
      <c r="D31" s="12">
        <v>5.0199999999999996</v>
      </c>
      <c r="E31" s="13">
        <v>6</v>
      </c>
      <c r="F31" s="14">
        <v>3</v>
      </c>
      <c r="G31" s="15">
        <f t="shared" si="2"/>
        <v>30.12</v>
      </c>
      <c r="H31" s="16">
        <f t="shared" si="3"/>
        <v>24896</v>
      </c>
      <c r="I31" s="17" t="s">
        <v>70</v>
      </c>
      <c r="J31" s="18"/>
    </row>
    <row r="32" spans="2:10" ht="15.75" x14ac:dyDescent="0.25">
      <c r="B32" s="20"/>
      <c r="C32" s="11" t="s">
        <v>65</v>
      </c>
      <c r="D32" s="12">
        <v>2.94</v>
      </c>
      <c r="E32" s="13">
        <v>4.8600000000000003</v>
      </c>
      <c r="F32" s="14">
        <v>3</v>
      </c>
      <c r="G32" s="15">
        <f t="shared" si="2"/>
        <v>14.29</v>
      </c>
      <c r="H32" s="16">
        <f t="shared" si="3"/>
        <v>12232</v>
      </c>
      <c r="I32" s="17" t="s">
        <v>17</v>
      </c>
      <c r="J32" s="18"/>
    </row>
    <row r="33" spans="2:10" ht="15.75" x14ac:dyDescent="0.25">
      <c r="B33" s="20"/>
      <c r="C33" s="11" t="s">
        <v>66</v>
      </c>
      <c r="D33" s="12">
        <v>2.93</v>
      </c>
      <c r="E33" s="13">
        <v>4.8600000000000003</v>
      </c>
      <c r="F33" s="14">
        <v>3</v>
      </c>
      <c r="G33" s="15">
        <f t="shared" si="2"/>
        <v>14.24</v>
      </c>
      <c r="H33" s="16">
        <f t="shared" si="3"/>
        <v>12192</v>
      </c>
      <c r="I33" s="17" t="s">
        <v>17</v>
      </c>
      <c r="J33" s="18"/>
    </row>
    <row r="34" spans="2:10" ht="15.75" x14ac:dyDescent="0.25">
      <c r="B34" s="20"/>
      <c r="C34" s="11" t="s">
        <v>64</v>
      </c>
      <c r="D34" s="12">
        <v>2.85</v>
      </c>
      <c r="E34" s="13">
        <v>4.8600000000000003</v>
      </c>
      <c r="F34" s="14">
        <v>3</v>
      </c>
      <c r="G34" s="15">
        <f t="shared" si="2"/>
        <v>13.85</v>
      </c>
      <c r="H34" s="16">
        <f t="shared" si="3"/>
        <v>11880</v>
      </c>
      <c r="I34" s="17" t="s">
        <v>17</v>
      </c>
      <c r="J34" s="18"/>
    </row>
    <row r="35" spans="2:10" ht="15.75" x14ac:dyDescent="0.25">
      <c r="B35" s="20"/>
      <c r="C35" s="11" t="s">
        <v>67</v>
      </c>
      <c r="D35" s="12">
        <v>2.89</v>
      </c>
      <c r="E35" s="13">
        <v>4.8600000000000003</v>
      </c>
      <c r="F35" s="14">
        <v>3</v>
      </c>
      <c r="G35" s="15">
        <f t="shared" si="2"/>
        <v>14.05</v>
      </c>
      <c r="H35" s="16">
        <f t="shared" si="3"/>
        <v>12040</v>
      </c>
      <c r="I35" s="17" t="s">
        <v>17</v>
      </c>
      <c r="J35" s="18"/>
    </row>
    <row r="36" spans="2:10" ht="15.75" x14ac:dyDescent="0.25">
      <c r="B36" s="20"/>
      <c r="C36" s="11" t="s">
        <v>68</v>
      </c>
      <c r="D36" s="12">
        <v>2.89</v>
      </c>
      <c r="E36" s="13">
        <v>4.8600000000000003</v>
      </c>
      <c r="F36" s="14">
        <v>3</v>
      </c>
      <c r="G36" s="15">
        <f t="shared" si="2"/>
        <v>14.05</v>
      </c>
      <c r="H36" s="16">
        <f t="shared" si="3"/>
        <v>12040</v>
      </c>
      <c r="I36" s="17" t="s">
        <v>17</v>
      </c>
      <c r="J36" s="18"/>
    </row>
    <row r="37" spans="2:10" ht="15.75" x14ac:dyDescent="0.25">
      <c r="B37" s="20"/>
      <c r="C37" s="11" t="s">
        <v>69</v>
      </c>
      <c r="D37" s="12">
        <v>2.94</v>
      </c>
      <c r="E37" s="13">
        <v>4.8600000000000003</v>
      </c>
      <c r="F37" s="14">
        <v>3</v>
      </c>
      <c r="G37" s="15">
        <f t="shared" si="2"/>
        <v>14.29</v>
      </c>
      <c r="H37" s="16">
        <f t="shared" si="3"/>
        <v>12232</v>
      </c>
      <c r="I37" s="17" t="s">
        <v>17</v>
      </c>
      <c r="J37" s="18"/>
    </row>
    <row r="38" spans="2:10" ht="15.75" x14ac:dyDescent="0.25">
      <c r="B38" s="20"/>
      <c r="C38" s="11" t="s">
        <v>71</v>
      </c>
      <c r="D38" s="12">
        <v>3.46</v>
      </c>
      <c r="E38" s="13">
        <v>5.98</v>
      </c>
      <c r="F38" s="14">
        <v>3</v>
      </c>
      <c r="G38" s="15">
        <f t="shared" si="2"/>
        <v>20.69</v>
      </c>
      <c r="H38" s="16">
        <f t="shared" si="3"/>
        <v>17352</v>
      </c>
      <c r="I38" s="17" t="s">
        <v>17</v>
      </c>
      <c r="J38" s="18"/>
    </row>
    <row r="39" spans="2:10" ht="15.75" x14ac:dyDescent="0.25">
      <c r="B39" s="20"/>
      <c r="C39" s="11" t="s">
        <v>72</v>
      </c>
      <c r="D39" s="12">
        <v>4.38</v>
      </c>
      <c r="E39" s="13">
        <v>6</v>
      </c>
      <c r="F39" s="14">
        <v>3</v>
      </c>
      <c r="G39" s="15">
        <f t="shared" si="2"/>
        <v>26.28</v>
      </c>
      <c r="H39" s="16">
        <f t="shared" si="3"/>
        <v>21824</v>
      </c>
      <c r="I39" s="17" t="s">
        <v>33</v>
      </c>
      <c r="J39" s="18"/>
    </row>
    <row r="40" spans="2:10" ht="15.75" x14ac:dyDescent="0.25">
      <c r="B40" s="20"/>
      <c r="C40" s="11" t="s">
        <v>73</v>
      </c>
      <c r="D40" s="12">
        <v>2.84</v>
      </c>
      <c r="E40" s="13">
        <v>4.88</v>
      </c>
      <c r="F40" s="14">
        <v>3</v>
      </c>
      <c r="G40" s="15">
        <f t="shared" si="2"/>
        <v>13.86</v>
      </c>
      <c r="H40" s="16">
        <f t="shared" si="3"/>
        <v>11888</v>
      </c>
      <c r="I40" s="17" t="s">
        <v>17</v>
      </c>
      <c r="J40" s="18"/>
    </row>
    <row r="41" spans="2:10" ht="15.75" x14ac:dyDescent="0.25">
      <c r="B41" s="20"/>
      <c r="C41" s="11" t="s">
        <v>74</v>
      </c>
      <c r="D41" s="12">
        <v>2.91</v>
      </c>
      <c r="E41" s="13">
        <v>4.8899999999999997</v>
      </c>
      <c r="F41" s="14">
        <v>3</v>
      </c>
      <c r="G41" s="15">
        <f t="shared" si="2"/>
        <v>14.23</v>
      </c>
      <c r="H41" s="16">
        <f t="shared" si="3"/>
        <v>12184</v>
      </c>
      <c r="I41" s="17" t="s">
        <v>17</v>
      </c>
      <c r="J41" s="18"/>
    </row>
    <row r="42" spans="2:10" ht="15.75" x14ac:dyDescent="0.25">
      <c r="B42" s="20"/>
      <c r="C42" s="11" t="s">
        <v>75</v>
      </c>
      <c r="D42" s="12">
        <v>2.89</v>
      </c>
      <c r="E42" s="13">
        <v>4.88</v>
      </c>
      <c r="F42" s="14">
        <v>3</v>
      </c>
      <c r="G42" s="15">
        <f t="shared" si="2"/>
        <v>14.1</v>
      </c>
      <c r="H42" s="16">
        <f t="shared" si="3"/>
        <v>12080</v>
      </c>
      <c r="I42" s="17" t="s">
        <v>17</v>
      </c>
      <c r="J42" s="18"/>
    </row>
    <row r="43" spans="2:10" ht="15.75" x14ac:dyDescent="0.25">
      <c r="B43" s="20"/>
      <c r="C43" s="11" t="s">
        <v>76</v>
      </c>
      <c r="D43" s="12">
        <v>2.89</v>
      </c>
      <c r="E43" s="13">
        <v>4.88</v>
      </c>
      <c r="F43" s="14">
        <v>3</v>
      </c>
      <c r="G43" s="15">
        <f t="shared" si="2"/>
        <v>14.1</v>
      </c>
      <c r="H43" s="16">
        <f t="shared" si="3"/>
        <v>12080</v>
      </c>
      <c r="I43" s="17" t="s">
        <v>17</v>
      </c>
      <c r="J43" s="18"/>
    </row>
    <row r="44" spans="2:10" ht="16.5" thickBot="1" x14ac:dyDescent="0.3">
      <c r="B44" s="20"/>
      <c r="C44" s="11" t="s">
        <v>77</v>
      </c>
      <c r="D44" s="12">
        <v>5.85</v>
      </c>
      <c r="E44" s="13">
        <v>8.18</v>
      </c>
      <c r="F44" s="14">
        <v>3</v>
      </c>
      <c r="G44" s="15">
        <f t="shared" si="2"/>
        <v>47.85</v>
      </c>
      <c r="H44" s="16">
        <f t="shared" si="3"/>
        <v>39080</v>
      </c>
      <c r="I44" s="17" t="s">
        <v>78</v>
      </c>
      <c r="J44" s="18"/>
    </row>
    <row r="45" spans="2:10" ht="15.75" x14ac:dyDescent="0.25">
      <c r="B45" s="30" t="s">
        <v>61</v>
      </c>
      <c r="C45" s="21" t="s">
        <v>41</v>
      </c>
      <c r="D45" s="5">
        <v>8.9600000000000009</v>
      </c>
      <c r="E45" s="6">
        <v>4.8</v>
      </c>
      <c r="F45" s="7">
        <v>3</v>
      </c>
      <c r="G45" s="8">
        <f>ROUND(D45*E45,2)</f>
        <v>43.01</v>
      </c>
      <c r="H45" s="9">
        <f>(800*G45)+800</f>
        <v>35208</v>
      </c>
      <c r="I45" s="10" t="s">
        <v>10</v>
      </c>
    </row>
    <row r="46" spans="2:10" ht="15.75" x14ac:dyDescent="0.25">
      <c r="B46" s="31"/>
      <c r="C46" s="11" t="s">
        <v>42</v>
      </c>
      <c r="D46" s="12">
        <v>2.89</v>
      </c>
      <c r="E46" s="13">
        <v>3.38</v>
      </c>
      <c r="F46" s="14">
        <v>3</v>
      </c>
      <c r="G46" s="15">
        <f t="shared" ref="G46:G63" si="4">ROUND(D46*E46,2)</f>
        <v>9.77</v>
      </c>
      <c r="H46" s="16">
        <f t="shared" ref="H46:H63" si="5">(800*G46)+800</f>
        <v>8616</v>
      </c>
      <c r="I46" s="17" t="s">
        <v>14</v>
      </c>
    </row>
    <row r="47" spans="2:10" ht="15.75" x14ac:dyDescent="0.25">
      <c r="B47" s="31"/>
      <c r="C47" s="11" t="s">
        <v>43</v>
      </c>
      <c r="D47" s="12">
        <v>2.9</v>
      </c>
      <c r="E47" s="13">
        <v>3.38</v>
      </c>
      <c r="F47" s="14">
        <v>3</v>
      </c>
      <c r="G47" s="15">
        <f t="shared" si="4"/>
        <v>9.8000000000000007</v>
      </c>
      <c r="H47" s="16">
        <f t="shared" si="5"/>
        <v>8640</v>
      </c>
      <c r="I47" s="17" t="s">
        <v>14</v>
      </c>
    </row>
    <row r="48" spans="2:10" ht="15.75" x14ac:dyDescent="0.25">
      <c r="B48" s="31"/>
      <c r="C48" s="11" t="s">
        <v>44</v>
      </c>
      <c r="D48" s="12">
        <v>2.91</v>
      </c>
      <c r="E48" s="13">
        <v>8.06</v>
      </c>
      <c r="F48" s="14">
        <v>3</v>
      </c>
      <c r="G48" s="15">
        <f t="shared" si="4"/>
        <v>23.45</v>
      </c>
      <c r="H48" s="16">
        <f t="shared" si="5"/>
        <v>19560</v>
      </c>
      <c r="I48" s="19" t="s">
        <v>45</v>
      </c>
    </row>
    <row r="49" spans="2:9" ht="15.75" x14ac:dyDescent="0.25">
      <c r="B49" s="31"/>
      <c r="C49" s="11" t="s">
        <v>46</v>
      </c>
      <c r="D49" s="12">
        <v>2.94</v>
      </c>
      <c r="E49" s="13">
        <v>3.16</v>
      </c>
      <c r="F49" s="14">
        <v>3</v>
      </c>
      <c r="G49" s="15">
        <f t="shared" si="4"/>
        <v>9.2899999999999991</v>
      </c>
      <c r="H49" s="16">
        <f t="shared" si="5"/>
        <v>8232</v>
      </c>
      <c r="I49" s="17" t="s">
        <v>14</v>
      </c>
    </row>
    <row r="50" spans="2:9" ht="15.75" x14ac:dyDescent="0.25">
      <c r="B50" s="31"/>
      <c r="C50" s="11" t="s">
        <v>47</v>
      </c>
      <c r="D50" s="12">
        <v>2.93</v>
      </c>
      <c r="E50" s="13">
        <v>3.16</v>
      </c>
      <c r="F50" s="14">
        <v>3</v>
      </c>
      <c r="G50" s="15">
        <f t="shared" si="4"/>
        <v>9.26</v>
      </c>
      <c r="H50" s="16">
        <f t="shared" si="5"/>
        <v>8208</v>
      </c>
      <c r="I50" s="17" t="s">
        <v>14</v>
      </c>
    </row>
    <row r="51" spans="2:9" ht="15.75" x14ac:dyDescent="0.25">
      <c r="B51" s="31"/>
      <c r="C51" s="11" t="s">
        <v>48</v>
      </c>
      <c r="D51" s="12">
        <v>2.88</v>
      </c>
      <c r="E51" s="13">
        <v>3.16</v>
      </c>
      <c r="F51" s="14">
        <v>4</v>
      </c>
      <c r="G51" s="15">
        <f t="shared" si="4"/>
        <v>9.1</v>
      </c>
      <c r="H51" s="16">
        <f t="shared" si="5"/>
        <v>8080</v>
      </c>
      <c r="I51" s="17" t="s">
        <v>14</v>
      </c>
    </row>
    <row r="52" spans="2:9" ht="15.75" x14ac:dyDescent="0.25">
      <c r="B52" s="31"/>
      <c r="C52" s="11" t="s">
        <v>49</v>
      </c>
      <c r="D52" s="12">
        <v>2.88</v>
      </c>
      <c r="E52" s="13">
        <v>3.16</v>
      </c>
      <c r="F52" s="14">
        <v>5</v>
      </c>
      <c r="G52" s="15">
        <f t="shared" si="4"/>
        <v>9.1</v>
      </c>
      <c r="H52" s="16">
        <f t="shared" si="5"/>
        <v>8080</v>
      </c>
      <c r="I52" s="17" t="s">
        <v>14</v>
      </c>
    </row>
    <row r="53" spans="2:9" ht="15.75" x14ac:dyDescent="0.25">
      <c r="B53" s="31"/>
      <c r="C53" s="11" t="s">
        <v>50</v>
      </c>
      <c r="D53" s="12">
        <v>2.9</v>
      </c>
      <c r="E53" s="13">
        <v>3.16</v>
      </c>
      <c r="F53" s="14">
        <v>6</v>
      </c>
      <c r="G53" s="15">
        <f t="shared" si="4"/>
        <v>9.16</v>
      </c>
      <c r="H53" s="16">
        <f t="shared" si="5"/>
        <v>8128</v>
      </c>
      <c r="I53" s="17" t="s">
        <v>51</v>
      </c>
    </row>
    <row r="54" spans="2:9" ht="15.75" x14ac:dyDescent="0.25">
      <c r="B54" s="31"/>
      <c r="C54" s="11" t="s">
        <v>52</v>
      </c>
      <c r="D54" s="12">
        <v>5.91</v>
      </c>
      <c r="E54" s="13">
        <v>3.48</v>
      </c>
      <c r="F54" s="14">
        <v>7</v>
      </c>
      <c r="G54" s="15">
        <f t="shared" si="4"/>
        <v>20.57</v>
      </c>
      <c r="H54" s="16">
        <f t="shared" si="5"/>
        <v>17256</v>
      </c>
      <c r="I54" s="17" t="s">
        <v>53</v>
      </c>
    </row>
    <row r="55" spans="2:9" ht="15.75" x14ac:dyDescent="0.25">
      <c r="B55" s="31"/>
      <c r="C55" s="11" t="s">
        <v>43</v>
      </c>
      <c r="D55" s="12">
        <v>2.89</v>
      </c>
      <c r="E55" s="13">
        <v>3.38</v>
      </c>
      <c r="F55" s="14">
        <v>8</v>
      </c>
      <c r="G55" s="15">
        <f t="shared" si="4"/>
        <v>9.77</v>
      </c>
      <c r="H55" s="16">
        <f t="shared" si="5"/>
        <v>8616</v>
      </c>
      <c r="I55" s="17" t="s">
        <v>14</v>
      </c>
    </row>
    <row r="56" spans="2:9" ht="15.75" x14ac:dyDescent="0.25">
      <c r="B56" s="31"/>
      <c r="C56" s="11" t="s">
        <v>54</v>
      </c>
      <c r="D56" s="12">
        <v>8.86</v>
      </c>
      <c r="E56" s="13">
        <v>4.8</v>
      </c>
      <c r="F56" s="14">
        <v>9</v>
      </c>
      <c r="G56" s="15">
        <f t="shared" si="4"/>
        <v>42.53</v>
      </c>
      <c r="H56" s="16">
        <f t="shared" si="5"/>
        <v>34824</v>
      </c>
      <c r="I56" s="17" t="s">
        <v>55</v>
      </c>
    </row>
    <row r="57" spans="2:9" ht="15.75" x14ac:dyDescent="0.25">
      <c r="B57" s="31"/>
      <c r="C57" s="11" t="s">
        <v>52</v>
      </c>
      <c r="D57" s="12">
        <v>2.84</v>
      </c>
      <c r="E57" s="13">
        <v>3.26</v>
      </c>
      <c r="F57" s="14">
        <v>10</v>
      </c>
      <c r="G57" s="15">
        <f t="shared" si="4"/>
        <v>9.26</v>
      </c>
      <c r="H57" s="16">
        <f t="shared" si="5"/>
        <v>8208</v>
      </c>
      <c r="I57" s="17" t="s">
        <v>14</v>
      </c>
    </row>
    <row r="58" spans="2:9" ht="15.75" x14ac:dyDescent="0.25">
      <c r="B58" s="31"/>
      <c r="C58" s="11" t="s">
        <v>56</v>
      </c>
      <c r="D58" s="12">
        <v>2.9</v>
      </c>
      <c r="E58" s="13">
        <v>3.16</v>
      </c>
      <c r="F58" s="14">
        <v>11</v>
      </c>
      <c r="G58" s="15">
        <f t="shared" si="4"/>
        <v>9.16</v>
      </c>
      <c r="H58" s="16">
        <f t="shared" si="5"/>
        <v>8128</v>
      </c>
      <c r="I58" s="17" t="s">
        <v>14</v>
      </c>
    </row>
    <row r="59" spans="2:9" ht="15.75" x14ac:dyDescent="0.25">
      <c r="B59" s="31"/>
      <c r="C59" s="11" t="s">
        <v>57</v>
      </c>
      <c r="D59" s="12">
        <v>2.89</v>
      </c>
      <c r="E59" s="13">
        <v>3.16</v>
      </c>
      <c r="F59" s="14">
        <v>12</v>
      </c>
      <c r="G59" s="15">
        <f t="shared" si="4"/>
        <v>9.1300000000000008</v>
      </c>
      <c r="H59" s="16">
        <f t="shared" si="5"/>
        <v>8104.0000000000009</v>
      </c>
      <c r="I59" s="17" t="s">
        <v>14</v>
      </c>
    </row>
    <row r="60" spans="2:9" ht="15.75" x14ac:dyDescent="0.25">
      <c r="B60" s="31"/>
      <c r="C60" s="11" t="s">
        <v>58</v>
      </c>
      <c r="D60" s="12">
        <v>2.89</v>
      </c>
      <c r="E60" s="13">
        <v>3.16</v>
      </c>
      <c r="F60" s="14">
        <v>13</v>
      </c>
      <c r="G60" s="15">
        <f t="shared" si="4"/>
        <v>9.1300000000000008</v>
      </c>
      <c r="H60" s="16">
        <f t="shared" si="5"/>
        <v>8104.0000000000009</v>
      </c>
      <c r="I60" s="17" t="s">
        <v>14</v>
      </c>
    </row>
    <row r="61" spans="2:9" ht="15.75" x14ac:dyDescent="0.25">
      <c r="B61" s="31"/>
      <c r="C61" s="11" t="s">
        <v>59</v>
      </c>
      <c r="D61" s="12">
        <v>2.94</v>
      </c>
      <c r="E61" s="13">
        <v>3.16</v>
      </c>
      <c r="F61" s="14">
        <v>14</v>
      </c>
      <c r="G61" s="15">
        <f t="shared" si="4"/>
        <v>9.2899999999999991</v>
      </c>
      <c r="H61" s="16">
        <f t="shared" si="5"/>
        <v>8232</v>
      </c>
      <c r="I61" s="17" t="s">
        <v>14</v>
      </c>
    </row>
    <row r="62" spans="2:9" ht="15.75" x14ac:dyDescent="0.25">
      <c r="B62" s="31"/>
      <c r="C62" s="11" t="s">
        <v>60</v>
      </c>
      <c r="D62" s="12">
        <v>2.72</v>
      </c>
      <c r="E62" s="13">
        <v>3.16</v>
      </c>
      <c r="F62" s="14">
        <v>15</v>
      </c>
      <c r="G62" s="15">
        <f t="shared" si="4"/>
        <v>8.6</v>
      </c>
      <c r="H62" s="16">
        <f t="shared" si="5"/>
        <v>7680</v>
      </c>
      <c r="I62" s="17" t="s">
        <v>14</v>
      </c>
    </row>
    <row r="63" spans="2:9" ht="16.5" thickBot="1" x14ac:dyDescent="0.3">
      <c r="B63" s="32"/>
      <c r="C63" s="22"/>
      <c r="D63" s="23"/>
      <c r="E63" s="24"/>
      <c r="F63" s="25">
        <v>22</v>
      </c>
      <c r="G63" s="26">
        <f t="shared" si="4"/>
        <v>0</v>
      </c>
      <c r="H63" s="27">
        <f t="shared" si="5"/>
        <v>800</v>
      </c>
      <c r="I63" s="28"/>
    </row>
  </sheetData>
  <mergeCells count="7">
    <mergeCell ref="B45:B63"/>
    <mergeCell ref="B5:B29"/>
    <mergeCell ref="C2:I2"/>
    <mergeCell ref="C3:C4"/>
    <mergeCell ref="D3:G3"/>
    <mergeCell ref="H3:H4"/>
    <mergeCell ref="I3:I4"/>
  </mergeCells>
  <phoneticPr fontId="1" type="noConversion"/>
  <pageMargins left="0.511811024" right="0.511811024" top="0.78740157499999996" bottom="0.78740157499999996" header="0.31496062000000002" footer="0.31496062000000002"/>
  <pageSetup paperSize="9" scale="7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CE0F5F8F1AC04BA35437387E67A39D" ma:contentTypeVersion="11" ma:contentTypeDescription="Crie um novo documento." ma:contentTypeScope="" ma:versionID="7b3774feb8a239594762cd0a9fcc64d7">
  <xsd:schema xmlns:xsd="http://www.w3.org/2001/XMLSchema" xmlns:xs="http://www.w3.org/2001/XMLSchema" xmlns:p="http://schemas.microsoft.com/office/2006/metadata/properties" xmlns:ns2="6acf34e6-2f5d-4db1-b433-60da5b7843f0" targetNamespace="http://schemas.microsoft.com/office/2006/metadata/properties" ma:root="true" ma:fieldsID="0da030ec557fdc90fb531d3a0de9b4b1" ns2:_="">
    <xsd:import namespace="6acf34e6-2f5d-4db1-b433-60da5b784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cf34e6-2f5d-4db1-b433-60da5b784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D38DAF-539F-4D6F-9525-7CA5FD8FDCF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C902D3B-4688-4DC3-AED9-B5D038BCFA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6D5762-7F02-4EC0-90E0-A35DE18E2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cf34e6-2f5d-4db1-b433-60da5b784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AR CONDICIONADO_PREDIO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Augusto Aquino de Lucena</dc:creator>
  <cp:lastModifiedBy>Fábio Augusto Aquino de Lucena</cp:lastModifiedBy>
  <cp:revision/>
  <cp:lastPrinted>2021-07-29T19:10:44Z</cp:lastPrinted>
  <dcterms:created xsi:type="dcterms:W3CDTF">2016-08-14T12:10:27Z</dcterms:created>
  <dcterms:modified xsi:type="dcterms:W3CDTF">2021-09-09T19:59:49Z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0x01010023CE0F5F8F1AC04BA35437387E67A39D</vt:lpwstr>
  </property>
</Properties>
</file>